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6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D20" i="1"/>
  <c r="C20" i="1"/>
  <c r="B20" i="1"/>
  <c r="D10" i="1"/>
  <c r="C10" i="1"/>
  <c r="B10" i="1"/>
  <c r="D13" i="1" l="1"/>
  <c r="D42" i="1" s="1"/>
  <c r="C13" i="1"/>
  <c r="C42" i="1" s="1"/>
  <c r="B13" i="1"/>
  <c r="B42" i="1" s="1"/>
</calcChain>
</file>

<file path=xl/sharedStrings.xml><?xml version="1.0" encoding="utf-8"?>
<sst xmlns="http://schemas.openxmlformats.org/spreadsheetml/2006/main" count="75" uniqueCount="38">
  <si>
    <t>บัญชีสรุปโครงการ</t>
  </si>
  <si>
    <t>องค์การบริหารส่วนตำบลปากแพรก อำเภอดอนสัก จังหวัดสุราษฎร์ธานี</t>
  </si>
  <si>
    <t xml:space="preserve">ยุทธศาสตร์/แนวทางการพัฒนา </t>
  </si>
  <si>
    <t>จำนวนงบประมาณ</t>
  </si>
  <si>
    <t>หนาวยดำเนินการ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</si>
  <si>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</si>
  <si>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</si>
  <si>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</si>
  <si>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</si>
  <si>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ร้อยละของ</t>
  </si>
  <si>
    <t>งบประมาณทั้งหมด</t>
  </si>
  <si>
    <t>1.  ยุทธศาสตร์การพัฒนาด้านโครงสร้างพื้นฐาน</t>
  </si>
  <si>
    <t>1.1 แผนงานอุตสาหกรรมและการโยธา</t>
  </si>
  <si>
    <t>รวม</t>
  </si>
  <si>
    <t>2.  ยุทธศาสตร์การพัฒนาด้านเศรษฐกิจ</t>
  </si>
  <si>
    <t>2.1  แผนงานการเกษตร</t>
  </si>
  <si>
    <t>3.  ยุทธศาสตร์การพัฒนาด้านคุณภาพชีวิต</t>
  </si>
  <si>
    <t>3.2  แผนงานการศาสนาวัฒนธรรมและ</t>
  </si>
  <si>
    <t>นันทนาการ</t>
  </si>
  <si>
    <t>3.3 แผนงานงบกลาง</t>
  </si>
  <si>
    <t>3.1  แผนงานการศึกษา</t>
  </si>
  <si>
    <t>4.   ยุทธศาสตร์การพัฒนาด้านการส่งเสริมและ</t>
  </si>
  <si>
    <t>พัฒนาการท่องเที่ยว</t>
  </si>
  <si>
    <t>5.   ยุทธศาสตร์การพัฒนาด้านการจัดการ</t>
  </si>
  <si>
    <t>ทรัพยากรธรรมชาติและสิ่งแวดล้อม</t>
  </si>
  <si>
    <t>6.   ยุทธศาสตร์การพัฒนาด้านการบริหารจัดการที่ดี</t>
  </si>
  <si>
    <t>6.1 แผนงานบริหารงานทั่วไป</t>
  </si>
  <si>
    <t>6.2 แผนงานรักษาความสงบภายใน</t>
  </si>
  <si>
    <t>กองช่าง</t>
  </si>
  <si>
    <t>สำนักปลัด</t>
  </si>
  <si>
    <t>กองการศึกษาฯ</t>
  </si>
  <si>
    <t>รวมทั้งหมด</t>
  </si>
  <si>
    <t>-</t>
  </si>
  <si>
    <t>ผด.01</t>
  </si>
  <si>
    <t>หน่วยดำเนินการ</t>
  </si>
  <si>
    <t>1.2 แผนงานเคหะและชุมชน</t>
  </si>
  <si>
    <t>3.3 แผนงานสังคมสงเคราะห์</t>
  </si>
  <si>
    <t>แผนดำเนินงาน ประจำปีงบประมาณ พ.ศ.2563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</si>
</sst>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rgb="FFC00000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187" fontId="2" fillId="0" borderId="4" xfId="1" applyNumberFormat="1" applyFont="1" applyBorder="1" applyAlignment="1">
      <alignment horizontal="center"/>
    </xf>
    <xf numFmtId="187" fontId="2" fillId="0" borderId="11" xfId="1" applyNumberFormat="1" applyFont="1" applyBorder="1" applyAlignment="1">
      <alignment horizontal="center"/>
    </xf>
    <xf numFmtId="187" fontId="2" fillId="0" borderId="10" xfId="1" applyNumberFormat="1" applyFont="1" applyBorder="1"/>
    <xf numFmtId="187" fontId="2" fillId="0" borderId="8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87" fontId="4" fillId="0" borderId="0" xfId="1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187" fontId="5" fillId="0" borderId="0" xfId="1" applyNumberFormat="1" applyFont="1" applyAlignment="1">
      <alignment horizontal="center"/>
    </xf>
    <xf numFmtId="187" fontId="4" fillId="0" borderId="11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187" fontId="6" fillId="0" borderId="9" xfId="1" applyNumberFormat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87" fontId="3" fillId="0" borderId="9" xfId="1" quotePrefix="1" applyNumberFormat="1" applyFont="1" applyBorder="1" applyAlignment="1">
      <alignment horizontal="center"/>
    </xf>
    <xf numFmtId="187" fontId="6" fillId="0" borderId="9" xfId="0" applyNumberFormat="1" applyFont="1" applyBorder="1" applyAlignment="1">
      <alignment horizontal="center"/>
    </xf>
    <xf numFmtId="0" fontId="4" fillId="0" borderId="11" xfId="0" applyFont="1" applyBorder="1"/>
    <xf numFmtId="0" fontId="3" fillId="0" borderId="9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C64" sqref="C64"/>
    </sheetView>
  </sheetViews>
  <sheetFormatPr defaultRowHeight="14.25" x14ac:dyDescent="0.2"/>
  <cols>
    <col min="1" max="1" width="37.625" customWidth="1"/>
    <col min="2" max="2" width="15.25" customWidth="1"/>
    <col min="3" max="3" width="16.875" customWidth="1"/>
    <col min="4" max="5" width="19.125" customWidth="1"/>
    <col min="6" max="6" width="14.875" customWidth="1"/>
    <col min="8" max="8" width="11" customWidth="1"/>
    <col min="10" max="10" width="13.125" bestFit="1" customWidth="1"/>
  </cols>
  <sheetData>
    <row r="1" spans="1:8" ht="20.25" x14ac:dyDescent="0.2">
      <c r="F1" s="29" t="s">
        <v>33</v>
      </c>
    </row>
    <row r="2" spans="1:8" ht="20.25" x14ac:dyDescent="0.3">
      <c r="A2" s="62" t="s">
        <v>0</v>
      </c>
      <c r="B2" s="62"/>
      <c r="C2" s="62"/>
      <c r="D2" s="62"/>
      <c r="E2" s="62"/>
      <c r="F2" s="62"/>
      <c r="G2" s="1"/>
      <c r="H2" s="1"/>
    </row>
    <row r="3" spans="1:8" ht="20.25" x14ac:dyDescent="0.3">
      <c r="A3" s="62" t="s">
        <v>37</v>
      </c>
      <c r="B3" s="62"/>
      <c r="C3" s="62"/>
      <c r="D3" s="62"/>
      <c r="E3" s="62"/>
      <c r="F3" s="62"/>
      <c r="G3" s="1"/>
      <c r="H3" s="1"/>
    </row>
    <row r="4" spans="1:8" ht="20.25" x14ac:dyDescent="0.3">
      <c r="A4" s="63" t="s">
        <v>1</v>
      </c>
      <c r="B4" s="63"/>
      <c r="C4" s="63"/>
      <c r="D4" s="63"/>
      <c r="E4" s="63"/>
      <c r="F4" s="63"/>
      <c r="G4" s="1"/>
      <c r="H4" s="1"/>
    </row>
    <row r="5" spans="1:8" ht="20.25" x14ac:dyDescent="0.3">
      <c r="A5" s="17" t="s">
        <v>2</v>
      </c>
      <c r="B5" s="17" t="s">
        <v>5</v>
      </c>
      <c r="C5" s="17" t="s">
        <v>7</v>
      </c>
      <c r="D5" s="17" t="s">
        <v>3</v>
      </c>
      <c r="E5" s="18" t="s">
        <v>9</v>
      </c>
      <c r="F5" s="17" t="s">
        <v>4</v>
      </c>
      <c r="G5" s="12"/>
      <c r="H5" s="1"/>
    </row>
    <row r="6" spans="1:8" ht="20.25" x14ac:dyDescent="0.3">
      <c r="A6" s="19"/>
      <c r="B6" s="19" t="s">
        <v>6</v>
      </c>
      <c r="C6" s="19" t="s">
        <v>8</v>
      </c>
      <c r="D6" s="19"/>
      <c r="E6" s="20" t="s">
        <v>10</v>
      </c>
      <c r="F6" s="19"/>
      <c r="G6" s="12"/>
      <c r="H6" s="1"/>
    </row>
    <row r="7" spans="1:8" ht="20.25" x14ac:dyDescent="0.3">
      <c r="A7" s="14" t="s">
        <v>11</v>
      </c>
      <c r="B7" s="5"/>
      <c r="C7" s="7"/>
      <c r="D7" s="5"/>
      <c r="E7" s="7"/>
      <c r="F7" s="5"/>
      <c r="G7" s="12"/>
      <c r="H7" s="1"/>
    </row>
    <row r="8" spans="1:8" ht="20.25" x14ac:dyDescent="0.3">
      <c r="A8" s="4" t="s">
        <v>12</v>
      </c>
      <c r="B8" s="6">
        <v>11</v>
      </c>
      <c r="C8" s="8">
        <v>12.65</v>
      </c>
      <c r="D8" s="25">
        <v>8677000</v>
      </c>
      <c r="E8" s="8">
        <v>10.46</v>
      </c>
      <c r="F8" s="6" t="s">
        <v>28</v>
      </c>
      <c r="G8" s="12"/>
      <c r="H8" s="1"/>
    </row>
    <row r="9" spans="1:8" ht="20.25" x14ac:dyDescent="0.3">
      <c r="A9" s="4" t="s">
        <v>35</v>
      </c>
      <c r="B9" s="6">
        <v>1</v>
      </c>
      <c r="C9" s="8">
        <v>1.32</v>
      </c>
      <c r="D9" s="39">
        <v>225000</v>
      </c>
      <c r="E9" s="40">
        <v>0.28000000000000003</v>
      </c>
      <c r="F9" s="6" t="s">
        <v>28</v>
      </c>
      <c r="G9" s="12"/>
      <c r="H9" s="1"/>
    </row>
    <row r="10" spans="1:8" ht="20.25" x14ac:dyDescent="0.3">
      <c r="A10" s="21" t="s">
        <v>13</v>
      </c>
      <c r="B10" s="21">
        <f>B8+B9</f>
        <v>12</v>
      </c>
      <c r="C10" s="21">
        <f>C8+C9</f>
        <v>13.97</v>
      </c>
      <c r="D10" s="27">
        <f>D8+D9</f>
        <v>8902000</v>
      </c>
      <c r="E10" s="21"/>
      <c r="F10" s="21"/>
      <c r="G10" s="12"/>
      <c r="H10" s="1"/>
    </row>
    <row r="11" spans="1:8" ht="20.25" x14ac:dyDescent="0.3">
      <c r="A11" s="33" t="s">
        <v>14</v>
      </c>
      <c r="B11" s="5"/>
      <c r="C11" s="5"/>
      <c r="D11" s="22"/>
      <c r="E11" s="5"/>
      <c r="F11" s="23"/>
      <c r="G11" s="12"/>
      <c r="H11" s="1"/>
    </row>
    <row r="12" spans="1:8" ht="20.25" x14ac:dyDescent="0.3">
      <c r="A12" s="13" t="s">
        <v>15</v>
      </c>
      <c r="B12" s="6">
        <v>3</v>
      </c>
      <c r="C12" s="49">
        <v>50</v>
      </c>
      <c r="D12" s="26">
        <v>170000</v>
      </c>
      <c r="E12" s="49">
        <v>31.49</v>
      </c>
      <c r="F12" s="23" t="s">
        <v>29</v>
      </c>
      <c r="G12" s="12"/>
      <c r="H12" s="1"/>
    </row>
    <row r="13" spans="1:8" ht="20.25" x14ac:dyDescent="0.3">
      <c r="A13" s="21" t="s">
        <v>13</v>
      </c>
      <c r="B13" s="21">
        <f>B12</f>
        <v>3</v>
      </c>
      <c r="C13" s="21">
        <f>C12</f>
        <v>50</v>
      </c>
      <c r="D13" s="27">
        <f>D12</f>
        <v>170000</v>
      </c>
      <c r="E13" s="21"/>
      <c r="F13" s="21"/>
      <c r="G13" s="12"/>
      <c r="H13" s="1"/>
    </row>
    <row r="14" spans="1:8" ht="20.25" x14ac:dyDescent="0.3">
      <c r="A14" s="14" t="s">
        <v>16</v>
      </c>
      <c r="B14" s="22"/>
      <c r="C14" s="5"/>
      <c r="D14" s="22"/>
      <c r="E14" s="5"/>
      <c r="F14" s="23"/>
      <c r="G14" s="12"/>
      <c r="H14" s="1"/>
    </row>
    <row r="15" spans="1:8" ht="20.25" x14ac:dyDescent="0.3">
      <c r="A15" s="15" t="s">
        <v>20</v>
      </c>
      <c r="B15" s="22">
        <v>11</v>
      </c>
      <c r="C15" s="41">
        <v>26.19</v>
      </c>
      <c r="D15" s="42">
        <v>9294010</v>
      </c>
      <c r="E15" s="41">
        <v>29.55</v>
      </c>
      <c r="F15" s="23" t="s">
        <v>30</v>
      </c>
      <c r="G15" s="12"/>
      <c r="H15" s="1"/>
    </row>
    <row r="16" spans="1:8" ht="20.25" x14ac:dyDescent="0.3">
      <c r="A16" s="13" t="s">
        <v>17</v>
      </c>
      <c r="B16" s="22">
        <v>7</v>
      </c>
      <c r="C16" s="41">
        <v>35</v>
      </c>
      <c r="D16" s="42">
        <v>330000</v>
      </c>
      <c r="E16" s="41">
        <v>14.39</v>
      </c>
      <c r="F16" s="23" t="s">
        <v>30</v>
      </c>
      <c r="G16" s="12"/>
      <c r="H16" s="1"/>
    </row>
    <row r="17" spans="1:8" ht="20.25" x14ac:dyDescent="0.3">
      <c r="A17" s="13" t="s">
        <v>18</v>
      </c>
      <c r="B17" s="22"/>
      <c r="C17" s="43"/>
      <c r="D17" s="44"/>
      <c r="E17" s="43"/>
      <c r="F17" s="23"/>
      <c r="G17" s="12"/>
      <c r="H17" s="1"/>
    </row>
    <row r="18" spans="1:8" ht="20.25" x14ac:dyDescent="0.3">
      <c r="A18" s="13" t="s">
        <v>36</v>
      </c>
      <c r="B18" s="22">
        <v>1</v>
      </c>
      <c r="C18" s="41">
        <v>9.09</v>
      </c>
      <c r="D18" s="42">
        <v>217400</v>
      </c>
      <c r="E18" s="41">
        <v>17.28</v>
      </c>
      <c r="F18" s="23" t="s">
        <v>29</v>
      </c>
      <c r="G18" s="12"/>
      <c r="H18" s="1"/>
    </row>
    <row r="19" spans="1:8" ht="20.25" x14ac:dyDescent="0.3">
      <c r="A19" s="4" t="s">
        <v>19</v>
      </c>
      <c r="B19" s="22">
        <v>12</v>
      </c>
      <c r="C19" s="41">
        <v>100</v>
      </c>
      <c r="D19" s="42">
        <v>20588400</v>
      </c>
      <c r="E19" s="49">
        <v>97.93</v>
      </c>
      <c r="F19" s="23" t="s">
        <v>29</v>
      </c>
      <c r="G19" s="12"/>
      <c r="H19" s="1"/>
    </row>
    <row r="20" spans="1:8" ht="20.25" x14ac:dyDescent="0.3">
      <c r="A20" s="21" t="s">
        <v>13</v>
      </c>
      <c r="B20" s="47">
        <f>B15+B16+B18+B19</f>
        <v>31</v>
      </c>
      <c r="C20" s="48">
        <f>C15+C16+C18+C19</f>
        <v>170.28</v>
      </c>
      <c r="D20" s="53">
        <f>D15+D16+D18+D19</f>
        <v>30429810</v>
      </c>
      <c r="E20" s="48"/>
      <c r="F20" s="21"/>
      <c r="G20" s="12"/>
      <c r="H20" s="1"/>
    </row>
    <row r="21" spans="1:8" ht="20.25" x14ac:dyDescent="0.3">
      <c r="A21" s="34" t="s">
        <v>21</v>
      </c>
      <c r="B21" s="5"/>
      <c r="C21" s="9"/>
      <c r="D21" s="5"/>
      <c r="E21" s="9"/>
      <c r="F21" s="5"/>
      <c r="G21" s="12"/>
      <c r="H21" s="1"/>
    </row>
    <row r="22" spans="1:8" ht="20.25" x14ac:dyDescent="0.3">
      <c r="A22" s="35" t="s">
        <v>22</v>
      </c>
      <c r="B22" s="6"/>
      <c r="C22" s="10"/>
      <c r="D22" s="6"/>
      <c r="E22" s="24"/>
      <c r="F22" s="6"/>
      <c r="G22" s="12"/>
      <c r="H22" s="1"/>
    </row>
    <row r="23" spans="1:8" ht="20.25" x14ac:dyDescent="0.3">
      <c r="A23" s="21" t="s">
        <v>13</v>
      </c>
      <c r="B23" s="56" t="s">
        <v>32</v>
      </c>
      <c r="C23" s="57" t="s">
        <v>32</v>
      </c>
      <c r="D23" s="61" t="s">
        <v>32</v>
      </c>
      <c r="E23" s="57" t="s">
        <v>32</v>
      </c>
      <c r="F23" s="21"/>
      <c r="G23" s="12"/>
      <c r="H23" s="1"/>
    </row>
    <row r="24" spans="1:8" ht="20.25" x14ac:dyDescent="0.3">
      <c r="A24" s="31"/>
      <c r="B24" s="28"/>
      <c r="C24" s="28">
        <v>5</v>
      </c>
      <c r="D24" s="28"/>
      <c r="E24" s="28"/>
      <c r="F24" s="28"/>
      <c r="G24" s="11"/>
      <c r="H24" s="1"/>
    </row>
    <row r="25" spans="1:8" ht="20.25" x14ac:dyDescent="0.3">
      <c r="A25" s="32"/>
      <c r="B25" s="28"/>
      <c r="C25" s="28"/>
      <c r="D25" s="28"/>
      <c r="E25" s="28"/>
      <c r="F25" s="28"/>
      <c r="G25" s="11"/>
      <c r="H25" s="1"/>
    </row>
    <row r="26" spans="1:8" ht="20.25" x14ac:dyDescent="0.3">
      <c r="A26" s="30"/>
      <c r="B26" s="30"/>
      <c r="C26" s="30"/>
      <c r="D26" s="30"/>
      <c r="E26" s="30"/>
      <c r="F26" s="29" t="s">
        <v>33</v>
      </c>
      <c r="G26" s="1"/>
      <c r="H26" s="1"/>
    </row>
    <row r="27" spans="1:8" ht="20.25" x14ac:dyDescent="0.3">
      <c r="A27" s="62" t="s">
        <v>0</v>
      </c>
      <c r="B27" s="62"/>
      <c r="C27" s="62"/>
      <c r="D27" s="62"/>
      <c r="E27" s="62"/>
      <c r="F27" s="62"/>
      <c r="G27" s="1"/>
      <c r="H27" s="1"/>
    </row>
    <row r="28" spans="1:8" ht="20.25" x14ac:dyDescent="0.3">
      <c r="A28" s="62" t="s">
        <v>37</v>
      </c>
      <c r="B28" s="62"/>
      <c r="C28" s="62"/>
      <c r="D28" s="62"/>
      <c r="E28" s="62"/>
      <c r="F28" s="62"/>
      <c r="G28" s="1"/>
      <c r="H28" s="1"/>
    </row>
    <row r="29" spans="1:8" ht="20.25" x14ac:dyDescent="0.3">
      <c r="A29" s="63" t="s">
        <v>1</v>
      </c>
      <c r="B29" s="63"/>
      <c r="C29" s="63"/>
      <c r="D29" s="63"/>
      <c r="E29" s="63"/>
      <c r="F29" s="63"/>
      <c r="G29" s="1"/>
      <c r="H29" s="1"/>
    </row>
    <row r="30" spans="1:8" ht="20.25" x14ac:dyDescent="0.3">
      <c r="A30" s="17" t="s">
        <v>2</v>
      </c>
      <c r="B30" s="17" t="s">
        <v>5</v>
      </c>
      <c r="C30" s="17" t="s">
        <v>7</v>
      </c>
      <c r="D30" s="17" t="s">
        <v>3</v>
      </c>
      <c r="E30" s="18" t="s">
        <v>9</v>
      </c>
      <c r="F30" s="17" t="s">
        <v>34</v>
      </c>
      <c r="G30" s="12"/>
      <c r="H30" s="1"/>
    </row>
    <row r="31" spans="1:8" ht="20.25" x14ac:dyDescent="0.3">
      <c r="A31" s="19"/>
      <c r="B31" s="19" t="s">
        <v>6</v>
      </c>
      <c r="C31" s="19" t="s">
        <v>8</v>
      </c>
      <c r="D31" s="19"/>
      <c r="E31" s="20" t="s">
        <v>10</v>
      </c>
      <c r="F31" s="19"/>
      <c r="G31" s="12"/>
      <c r="H31" s="1"/>
    </row>
    <row r="32" spans="1:8" ht="20.25" x14ac:dyDescent="0.3">
      <c r="A32" s="34" t="s">
        <v>23</v>
      </c>
      <c r="B32" s="54" t="s">
        <v>32</v>
      </c>
      <c r="C32" s="54" t="s">
        <v>32</v>
      </c>
      <c r="D32" s="54" t="s">
        <v>32</v>
      </c>
      <c r="E32" s="54" t="s">
        <v>32</v>
      </c>
      <c r="F32" s="55" t="s">
        <v>32</v>
      </c>
      <c r="G32" s="12"/>
      <c r="H32" s="1"/>
    </row>
    <row r="33" spans="1:10" ht="20.25" x14ac:dyDescent="0.3">
      <c r="A33" s="33" t="s">
        <v>24</v>
      </c>
      <c r="B33" s="24"/>
      <c r="C33" s="24"/>
      <c r="D33" s="24"/>
      <c r="E33" s="24"/>
      <c r="F33" s="23"/>
      <c r="G33" s="12"/>
      <c r="H33" s="1"/>
    </row>
    <row r="34" spans="1:10" ht="20.25" x14ac:dyDescent="0.3">
      <c r="A34" s="4"/>
      <c r="B34" s="10"/>
      <c r="C34" s="10"/>
      <c r="D34" s="36"/>
      <c r="E34" s="10"/>
      <c r="F34" s="6"/>
      <c r="G34" s="12"/>
      <c r="H34" s="1"/>
    </row>
    <row r="35" spans="1:10" ht="20.25" x14ac:dyDescent="0.3">
      <c r="A35" s="21" t="s">
        <v>13</v>
      </c>
      <c r="B35" s="56" t="s">
        <v>32</v>
      </c>
      <c r="C35" s="57" t="s">
        <v>32</v>
      </c>
      <c r="D35" s="58" t="s">
        <v>32</v>
      </c>
      <c r="E35" s="57" t="s">
        <v>32</v>
      </c>
      <c r="F35" s="57" t="s">
        <v>32</v>
      </c>
      <c r="G35" s="12"/>
      <c r="H35" s="1"/>
    </row>
    <row r="36" spans="1:10" ht="20.25" x14ac:dyDescent="0.3">
      <c r="A36" s="33" t="s">
        <v>25</v>
      </c>
      <c r="B36" s="3"/>
      <c r="C36" s="2"/>
      <c r="D36" s="3"/>
      <c r="E36" s="3"/>
      <c r="F36" s="3"/>
      <c r="G36" s="12"/>
      <c r="H36" s="1"/>
    </row>
    <row r="37" spans="1:10" ht="20.25" x14ac:dyDescent="0.3">
      <c r="A37" s="13" t="s">
        <v>26</v>
      </c>
      <c r="B37" s="41">
        <v>7</v>
      </c>
      <c r="C37" s="50">
        <v>43.75</v>
      </c>
      <c r="D37" s="45">
        <v>340000</v>
      </c>
      <c r="E37" s="50">
        <v>15.28</v>
      </c>
      <c r="F37" s="23" t="s">
        <v>29</v>
      </c>
      <c r="G37" s="12"/>
      <c r="H37" s="1"/>
    </row>
    <row r="38" spans="1:10" ht="20.25" x14ac:dyDescent="0.3">
      <c r="A38" s="13" t="s">
        <v>27</v>
      </c>
      <c r="B38" s="23">
        <v>1</v>
      </c>
      <c r="C38" s="51">
        <v>9.09</v>
      </c>
      <c r="D38" s="37">
        <v>50000</v>
      </c>
      <c r="E38" s="41">
        <v>1.44</v>
      </c>
      <c r="F38" s="23" t="s">
        <v>29</v>
      </c>
      <c r="G38" s="12"/>
      <c r="H38" s="1"/>
    </row>
    <row r="39" spans="1:10" ht="20.25" x14ac:dyDescent="0.3">
      <c r="A39" s="13"/>
      <c r="B39" s="13"/>
      <c r="C39" s="52"/>
      <c r="D39" s="38"/>
      <c r="E39" s="13"/>
      <c r="F39" s="13"/>
      <c r="G39" s="12"/>
      <c r="H39" s="1"/>
    </row>
    <row r="40" spans="1:10" ht="20.25" x14ac:dyDescent="0.3">
      <c r="A40" s="4"/>
      <c r="B40" s="13"/>
      <c r="C40" s="52"/>
      <c r="D40" s="38"/>
      <c r="E40" s="60"/>
      <c r="F40" s="13"/>
      <c r="G40" s="12"/>
      <c r="H40" s="1"/>
      <c r="J40" s="16" t="s">
        <v>32</v>
      </c>
    </row>
    <row r="41" spans="1:10" ht="20.25" x14ac:dyDescent="0.3">
      <c r="A41" s="21" t="s">
        <v>13</v>
      </c>
      <c r="B41" s="48">
        <f>B37+B38</f>
        <v>8</v>
      </c>
      <c r="C41" s="48">
        <f>C37+C38</f>
        <v>52.84</v>
      </c>
      <c r="D41" s="53">
        <f>D37+D38</f>
        <v>390000</v>
      </c>
      <c r="E41" s="48">
        <f>E37+E38</f>
        <v>16.72</v>
      </c>
      <c r="F41" s="21"/>
      <c r="G41" s="12"/>
      <c r="H41" s="1"/>
    </row>
    <row r="42" spans="1:10" ht="20.25" x14ac:dyDescent="0.3">
      <c r="A42" s="21" t="s">
        <v>31</v>
      </c>
      <c r="B42" s="48">
        <f>B10+B13+B20+B41</f>
        <v>54</v>
      </c>
      <c r="C42" s="48">
        <f>C10+C13+C20+C41</f>
        <v>287.09000000000003</v>
      </c>
      <c r="D42" s="59">
        <f>D10+D13+D20+D41</f>
        <v>39891810</v>
      </c>
      <c r="E42" s="48"/>
      <c r="F42" s="21"/>
      <c r="G42" s="12"/>
      <c r="H42" s="1"/>
    </row>
    <row r="45" spans="1:10" ht="20.25" x14ac:dyDescent="0.3">
      <c r="C45" s="22">
        <v>6</v>
      </c>
    </row>
    <row r="53" spans="3:3" ht="20.25" customHeight="1" x14ac:dyDescent="0.2"/>
    <row r="54" spans="3:3" ht="20.25" customHeight="1" x14ac:dyDescent="0.2"/>
    <row r="55" spans="3:3" ht="20.25" customHeight="1" x14ac:dyDescent="0.2"/>
    <row r="56" spans="3:3" ht="20.25" customHeight="1" x14ac:dyDescent="0.2"/>
    <row r="57" spans="3:3" ht="20.25" customHeight="1" x14ac:dyDescent="0.2"/>
    <row r="58" spans="3:3" ht="20.25" customHeight="1" x14ac:dyDescent="0.2"/>
    <row r="59" spans="3:3" ht="20.25" customHeight="1" x14ac:dyDescent="0.2"/>
    <row r="60" spans="3:3" ht="20.25" customHeight="1" x14ac:dyDescent="0.2"/>
    <row r="61" spans="3:3" ht="20.25" customHeight="1" x14ac:dyDescent="0.2"/>
    <row r="62" spans="3:3" ht="20.25" customHeight="1" x14ac:dyDescent="0.2"/>
    <row r="63" spans="3:3" ht="20.25" customHeight="1" x14ac:dyDescent="0.2"/>
    <row r="64" spans="3:3" ht="20.25" customHeight="1" x14ac:dyDescent="0.3">
      <c r="C64" s="46"/>
    </row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</sheetData>
  <mergeCells count="6">
    <mergeCell ref="A2:F2"/>
    <mergeCell ref="A3:F3"/>
    <mergeCell ref="A4:F4"/>
    <mergeCell ref="A27:F27"/>
    <mergeCell ref="A28:F28"/>
    <mergeCell ref="A29:F29"/>
  </mergeCells>
  <pageMargins left="0.70866141732283472" right="0.70866141732283472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PPG_03</dc:creator>
  <cp:lastModifiedBy>PRG_003</cp:lastModifiedBy>
  <cp:lastPrinted>2019-10-02T07:08:09Z</cp:lastPrinted>
  <dcterms:created xsi:type="dcterms:W3CDTF">2017-11-07T05:59:00Z</dcterms:created>
  <dcterms:modified xsi:type="dcterms:W3CDTF">2020-05-14T04:24:56Z</dcterms:modified>
</cp:coreProperties>
</file>